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incorporation of certain i" sheetId="3" r:id="rId3"/>
    <sheet name="information not required i" sheetId="4" r:id="rId4"/>
    <sheet name="item 16 exhibits and finan" sheetId="5" r:id="rId5"/>
    <sheet name="item 16 exhibits and finan-1" sheetId="6" r:id="rId6"/>
    <sheet name="item 16 exhibits and finan-2" sheetId="7" r:id="rId7"/>
    <sheet name="item 16 exhibits and finan-3" sheetId="8" r:id="rId8"/>
    <sheet name="schedule 1" sheetId="9" r:id="rId9"/>
    <sheet name="plan" sheetId="10" r:id="rId10"/>
    <sheet name="prefunded common stock pur" sheetId="11" r:id="rId11"/>
    <sheet name="prefunded common stock pur-1" sheetId="12" r:id="rId12"/>
    <sheet name="prefunded common stock pur-2" sheetId="13" r:id="rId13"/>
    <sheet name="to assign the foregoing wa" sheetId="14" r:id="rId14"/>
    <sheet name="form of series a common st" sheetId="15" r:id="rId15"/>
    <sheet name="form of series a common st-1" sheetId="16" r:id="rId16"/>
    <sheet name="form of series a common st-2" sheetId="17" r:id="rId17"/>
    <sheet name="to assign the foregoing wa-1" sheetId="18" r:id="rId18"/>
    <sheet name="form of series b common st" sheetId="19" r:id="rId19"/>
    <sheet name="form of series b common st-1" sheetId="20" r:id="rId20"/>
    <sheet name="to assign the foregoing wa-2" sheetId="21" r:id="rId21"/>
    <sheet name="to assign the foregoing wa-3" sheetId="22" r:id="rId22"/>
    <sheet name="to assign the foregoing wa-4" sheetId="23" r:id="rId23"/>
    <sheet name="to assign the foregoing wa-5" sheetId="24" r:id="rId24"/>
    <sheet name="to assign the foregoing wa-6" sheetId="25" r:id="rId25"/>
    <sheet name="underwriting agreement" sheetId="26" r:id="rId26"/>
    <sheet name="table 1 newly registered a" sheetId="27" r:id="rId27"/>
  </sheets>
  <definedNames/>
  <calcPr fullCalcOnLoad="1"/>
</workbook>
</file>

<file path=xl/sharedStrings.xml><?xml version="1.0" encoding="utf-8"?>
<sst xmlns="http://schemas.openxmlformats.org/spreadsheetml/2006/main" count="417" uniqueCount="246">
  <si>
    <t>●</t>
  </si>
  <si>
    <t>1,424,995
       shares of our common stock issuable upon exercise
    of outstanding stock options issued under our 2021 Equity Incentive Plan (the “2021 Plan”), with a weighted average exercise
    price of $3.03 per share;</t>
  </si>
  <si>
    <t>1,361,315
       shares of our common stock that are available
    for future issuance under the 2021 Plan; and</t>
  </si>
  <si>
    <t>4,999,998
    shares of common stock issuable upon the exercise of the warrants with a weighted average exercise price of $6.06 per share.</t>
  </si>
  <si>
    <t>1,349,679
       shares of our common stock issuable upon exercise
    of outstanding stock options issued under the 2021 Plan with a weighted average exercise price of $3.16 per share;</t>
  </si>
  <si>
    <t>1,436,631
       shares of our common stock that are available
    for future issuance under the 2021 Plan; and</t>
  </si>
  <si>
    <t>4,999,998
                                                                                                   shares of common stock issuable upon the exercise of outstanding warrants with a weighted average exercise price of $6.06 per
                                                                                                   share</t>
  </si>
  <si>
    <t>INCORPORATION OF CERTAIN INFORMATION BY REFERENCE</t>
  </si>
  <si>
    <t>our
    Annual Report on  Form 10-K  for the year ended December 31, 2022, filed on March 10, 2023;</t>
  </si>
  <si>
    <t>our
    Quarterly Reports on Form 10-Q for the quarters ended  March 31, 2023  and  June 30, 2023 , filed on May 10,
    2023 and August 14, 2023, respectively;</t>
  </si>
  <si>
    <t>our
    Current Reports on Form 8-K, filed on  January
    3, 2023 ,  January
    9, 2023 ,  March
    13, 2023 ,  April
    25, 2023 ,  May
    3, 2023 ,  May
    5, 2023 ,  May
    10, 2023 ,  May
    19, 2023 ,  June
    8, 2023 ,  June
    16, 2023 ,  June
    29, 2023 ,  July
    11, 2023 ,  August 1, 2023  and  August 14, 2023  (other than any portions thereof deemed furnished and not filed);</t>
  </si>
  <si>
    <t>our
    Definitive Proxy Statement on  Schedule 14A , filed on May 5, 2023 (other than any portions thereof deemed furnished and not filed);
    and</t>
  </si>
  <si>
    <t>the
    description of our common stock contained in our Registration Statement on  Form 8-A , filed with the SEC on December 3, 2021, including
    any amendments thereto or reports filed for the purposes of updating this description, including  Exhibit 4.5  to our Annual Report
    on Form 10-K for the year ended December 31, 2021, filed with the SEC on March 28, 2022.</t>
  </si>
  <si>
    <t>INFORMATION NOT REQUIRED IN PROSPECTUS</t>
  </si>
  <si>
    <t>Amount</t>
  </si>
  <si>
    <t>Securities and Exchange Commission registration fee</t>
  </si>
  <si>
    <t>FINRA filing fee</t>
  </si>
  <si>
    <t>Accountants’ fees and expenses</t>
  </si>
  <si>
    <t>Legal fees and expenses</t>
  </si>
  <si>
    <t>Miscellaneous</t>
  </si>
  <si>
    <t>Total expenses</t>
  </si>
  <si>
    <t>Item 16. Exhibits and Financial Statement Schedules.</t>
  </si>
  <si>
    <t>Exhibit 
 Number</t>
  </si>
  <si>
    <t>Exhibit
Description</t>
  </si>
  <si>
    <t>Form</t>
  </si>
  <si>
    <t>Exhibit</t>
  </si>
  <si>
    <t>Filing
    Date</t>
  </si>
  <si>
    <t>1.1*</t>
  </si>
  <si>
    <t>Form
    of Underwriting Agreement</t>
  </si>
  <si>
    <t>2.1†</t>
  </si>
  <si>
    <t>Agreement and Plan of Merger, dated August 30, 2021, among Cingulate, Inc., Cingulate Therapeutics LLC, and Cingulate Pharma LLC</t>
  </si>
  <si>
    <t>S-1</t>
  </si>
  <si>
    <t>9/9/2021</t>
  </si>
  <si>
    <t>Amended and Restated Certificate of Incorporation of Cingulate Inc.</t>
  </si>
  <si>
    <t>10-K</t>
  </si>
  <si>
    <t>3/28/2022</t>
  </si>
  <si>
    <t>Amended and Restated Bylaws of Cingulate Inc.</t>
  </si>
  <si>
    <t>Specimen Certificate representing shares of common stock of Cingulate Inc.</t>
  </si>
  <si>
    <t>Form of Underwriter common stock Purchase Warrant (IPO)</t>
  </si>
  <si>
    <t>11/10/2021</t>
  </si>
  <si>
    <t>Form of common stock Purchase Warrant</t>
  </si>
  <si>
    <t>12/9/2021</t>
  </si>
  <si>
    <t>Form of Warrant Agent Agreement</t>
  </si>
  <si>
    <t>4.5*</t>
  </si>
  <si>
    <t>Form of Pre-Funded Warrant offered hereby</t>
  </si>
  <si>
    <t>4.6*</t>
  </si>
  <si>
    <t>Form of Series A Warrant offered hereby</t>
  </si>
  <si>
    <t>4.7*</t>
  </si>
  <si>
    <t>Form of Series B Warrant offered hereby</t>
  </si>
  <si>
    <t>4.8*</t>
  </si>
  <si>
    <t>Form of Underwriter Warrant</t>
  </si>
  <si>
    <t>5.1*</t>
  </si>
  <si>
    <t>Opinion of Lowenstein Sandler LLP</t>
  </si>
  <si>
    <t>10.1#</t>
  </si>
  <si>
    <t>Patent and Know-How License Agreement, dated August 8, 2018, between BDD Pharma Limited, Cingulate Therapeutics LLC and Drug Delivery International Limited</t>
  </si>
  <si>
    <t>10.2#</t>
  </si>
  <si>
    <t>Master Services Agreement between Cingulate Therapeutics LLC and Societal CDMO, Inc., dated October 24, 2022</t>
  </si>
  <si>
    <t>8-K</t>
  </si>
  <si>
    <t>10/25/2022</t>
  </si>
  <si>
    <t>10.3+</t>
  </si>
  <si>
    <t>Employment Agreement, dated September 23, 2021, between Cingulate Therapeutics LLC and Shane J. Schaffer</t>
  </si>
  <si>
    <t>9/27/2021</t>
  </si>
  <si>
    <t>10.4+</t>
  </si>
  <si>
    <t>Employment Agreement, dated September 23, 2021, between Cingulate Therapeutics LLC and Matthew N. Brams</t>
  </si>
  <si>
    <t>10.5+</t>
  </si>
  <si>
    <t>Employment Agreement, dated September 23, 2021, between Cingulate Therapeutics LLC and Laurie A. Myers</t>
  </si>
  <si>
    <t>10.6+</t>
  </si>
  <si>
    <t>Employment Agreement, dated September 23, 2021, between Cingulate Therapeutics LLC and Craig S. Gilgallon</t>
  </si>
  <si>
    <t>10.7+</t>
  </si>
  <si>
    <t>Employment Agreement, dated September 23, 2021, between Cingulate Therapeutics LLC and Louis G. Van Horn</t>
  </si>
  <si>
    <t>10.8+</t>
  </si>
  <si>
    <t>Employment Agreement, dated September 23, 2021, between Cingulate Therapeutics LLC and Raul R. Silva</t>
  </si>
  <si>
    <t>10.9+</t>
  </si>
  <si>
    <t>Amendment to Employment Agreement, effective April 1, 2022, between Cingulate Therapeutics LLC and Raul R. Silva</t>
  </si>
  <si>
    <t>10-Q</t>
  </si>
  <si>
    <t>8/11/2022</t>
  </si>
  <si>
    <t>10.10+</t>
  </si>
  <si>
    <t>Amendment to Employment Agreement, effective January 1, 2023, between Cingulate Therapeutics LLC and Raul R. Silva</t>
  </si>
  <si>
    <t>3/10/2023</t>
  </si>
  <si>
    <t>10.11+</t>
  </si>
  <si>
    <t>Form of Indemnification Agreement</t>
  </si>
  <si>
    <t>10.12+</t>
  </si>
  <si>
    <t>Cingulate Inc. 2021 Omnibus Equity Incentive Plan</t>
  </si>
  <si>
    <t>10.13+</t>
  </si>
  <si>
    <t>Form of Nonqualified Stock Option Award under 2021 Plan</t>
  </si>
  <si>
    <t>5/12/2022</t>
  </si>
  <si>
    <t>10.14+</t>
  </si>
  <si>
    <t>Form of Incentive Stock Option Award under 2021 Plan</t>
  </si>
  <si>
    <t>10.15+</t>
  </si>
  <si>
    <t>Form of Restricted Stock Unit Award under 2021 Plan</t>
  </si>
  <si>
    <t>10.16+</t>
  </si>
  <si>
    <t>Form of Restricted Stock Award under 2021 Plan</t>
  </si>
  <si>
    <t>Amended and Restated Promissory Note, dated May 9, 2023, between Cingulate Therapeutics, LLC and Werth Family Investment Associates</t>
  </si>
  <si>
    <t>5/10/2023</t>
  </si>
  <si>
    <t>At The Market Offering Agreement, dated January 3, 2023, by and between Cingulate Inc. and H.C. Wainwright &amp; Co., LLC</t>
  </si>
  <si>
    <t>S-3</t>
  </si>
  <si>
    <t>1/3/2023</t>
  </si>
  <si>
    <t>Amendment to ATM Agreement, dated May 2, 2023, by and between Cingulate Inc. and H.C. Wainwright &amp; Co., LLC</t>
  </si>
  <si>
    <t>Joint Commercialization Agreement, dated March 7, 2023, by and between Cingulate Therapeutics, LLC and Indegene, Inc.</t>
  </si>
  <si>
    <t>Purchase Agreement, dated April 24, 2023, by and between Lincoln Park Capital, LLC and Cingulate Inc.</t>
  </si>
  <si>
    <t>8.K</t>
  </si>
  <si>
    <t>4/25/2023</t>
  </si>
  <si>
    <t>Registration Rights Agreement, dated April 24, 2023, by and between Lincoln Park Capital, LLC and Cingulate Inc.</t>
  </si>
  <si>
    <t>Securities Purchase Agreement, dated August 11, 2023, by and between the Company and Werth Family Investment Associates LLC</t>
  </si>
  <si>
    <t>8/14/2023</t>
  </si>
  <si>
    <t>List of Subsidiaries of Cingulate Inc.</t>
  </si>
  <si>
    <t>23.1*</t>
  </si>
  <si>
    <t>Consent of Independent Registered Public Accounting Firm</t>
  </si>
  <si>
    <t>23.2*</t>
  </si>
  <si>
    <t>Consent of Lowenstein Sandler LLP (included in Exhibit 5.1)</t>
  </si>
  <si>
    <t>24.1**</t>
  </si>
  <si>
    <t>Power of Attorney (contained in the signature page of this registration statement)</t>
  </si>
  <si>
    <t>107*</t>
  </si>
  <si>
    <t>Filing Fee Table</t>
  </si>
  <si>
    <t>Signature
/s/ Shane J. Schaffer</t>
  </si>
  <si>
    <t>Title</t>
  </si>
  <si>
    <t>Date</t>
  </si>
  <si>
    <t>Shane
    J. Schaffer</t>
  </si>
  <si>
    <t>Chief
    Executive Officer, Chairman (Principal Executive Officer)</t>
  </si>
  <si>
    <t>August
    22,    2023</t>
  </si>
  <si>
    <t>/s/
    Louis G. Van Horn</t>
  </si>
  <si>
    <t>Louis
    G. Van Horn</t>
  </si>
  <si>
    <t>Chief
    Financial Officer (Principal Financial Officer)</t>
  </si>
  <si>
    <t>*</t>
  </si>
  <si>
    <t>Jennifer
    L. Callahan</t>
  </si>
  <si>
    <t>Corporate
    Controller (Principal Accounting Officer)</t>
  </si>
  <si>
    <t>Scott
    Applebaum</t>
  </si>
  <si>
    <t>Director</t>
  </si>
  <si>
    <t>Peter
    J. Werth</t>
  </si>
  <si>
    <t>Patrick
    Gallagher</t>
  </si>
  <si>
    <t>Gregg
    Givens</t>
  </si>
  <si>
    <t>Curt
    Medeiros</t>
  </si>
  <si>
    <t>Very
    truly yours,</t>
  </si>
  <si>
    <t>CINGULATE
    INC.</t>
  </si>
  <si>
    <t>By:</t>
  </si>
  <si>
    <t>Name:</t>
  </si>
  <si>
    <t>Title:</t>
  </si>
  <si>
    <t>Chief
    Executive Officer</t>
  </si>
  <si>
    <t>Confirmed
    as of the date first written above mentioned, on behalf of itself and as Representative of the several Underwriters named on  Schedule
    1  hereto:</t>
  </si>
  <si>
    <t>BANCROFT CAPITAL, LLC</t>
  </si>
  <si>
    <t>SCHEDULE 1</t>
  </si>
  <si>
    <t>Underwriter</t>
  </si>
  <si>
    <t>Total Number of   Firm Shares 
  to be 
  Purchased</t>
  </si>
  <si>
    <t>Total Number of Pre-Funded Warrants</t>
  </si>
  <si>
    <t>Total Number of Firm Series A Warrants to be Purchased</t>
  </si>
  <si>
    <t>Total Number of Firm Series B Warrants to be Purchased</t>
  </si>
  <si>
    <t>Total Number of Option Shares if the Over-Allotment Option is Exercised in Full</t>
  </si>
  <si>
    <t>Total Number of Option Series A Warrants if the Over-Allotment Option is Exercised in Full</t>
  </si>
  <si>
    <t>Total Number of Option Series B Warrants if the Over-Allotment Option is Exercised in Full</t>
  </si>
  <si>
    <t>Bancroft Capital, LLC</t>
  </si>
  <si>
    <t>[●]</t>
  </si>
  <si>
    <t>Brookline Capital Markets</t>
  </si>
  <si>
    <t>Laidlaw &amp; Company (UK) Ltd.</t>
  </si>
  <si>
    <t>TOTAL</t>
  </si>
  <si>
    <t>Plan</t>
  </si>
  <si>
    <t>(Name
    - Please Print)</t>
  </si>
  <si>
    <t>(Signature)</t>
  </si>
  <si>
    <t>(Name
    of Signatory, in the case of entities - Please Print)</t>
  </si>
  <si>
    <t>(Title
    of Signatory, in the case of entities - Please Print)</t>
  </si>
  <si>
    <t>Address:</t>
  </si>
  <si>
    <t>PRE-FUNDED COMMON STOCK PURCHASE WARRANT</t>
  </si>
  <si>
    <t>Warrant
    Shares: _______</t>
  </si>
  <si>
    <t>Issue
    Date: August [●], 2023</t>
  </si>
  <si>
    <t>Initial
    Exercise Date: August [●], 2023</t>
  </si>
  <si>
    <t>(A) =</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</si>
  <si>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</si>
  <si>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 =</t>
  </si>
  <si>
    <t>the Exercise Price of this Warrant, as adjusted hereunder; and</t>
  </si>
  <si>
    <t>(X) =</t>
  </si>
  <si>
    <t>the number of Warrant Shares that would be issuable upon exercise of this Warrant in accordance with
    the terms of this Warrant if such exercise were by means of a cash exercise rather than a cashless exercise.</t>
  </si>
  <si>
    <t>CINGULATE
                                            INC.</t>
  </si>
  <si>
    <t>(To assign the foregoing Warrant, execute this form and supply required information. Do not use this form to exercise the Warrant to purchase shares.)</t>
  </si>
  <si>
    <t>Name:
Address:</t>
  </si>
  <si>
    <t>(Please Print)</t>
  </si>
  <si>
    <t>(Please
                                            Print)</t>
  </si>
  <si>
    <t>Phone
    Number:</t>
  </si>
  <si>
    <t>Email
    Address:</t>
  </si>
  <si>
    <t>Dated:
    _______________ __, ______</t>
  </si>
  <si>
    <t>Holder’s
    Signature:_________________</t>
  </si>
  <si>
    <t>Holder’s
    Address:__________________</t>
  </si>
  <si>
    <t>FORM OF SERIES A COMMON STOCK PURCHASE WARRANT</t>
  </si>
  <si>
    <t>Warrant
    Shares: ___________</t>
  </si>
  <si>
    <t>Issue Date: August [●], 2023</t>
  </si>
  <si>
    <t>Initial Exercise Date: August [●], 2023</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</si>
  <si>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</si>
  <si>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</si>
  <si>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</si>
  <si>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</si>
  <si>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</si>
  <si>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</si>
  <si>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Chief
                                            Executive Officer</t>
  </si>
  <si>
    <t>Phone Number:</t>
  </si>
  <si>
    <t>Email Address:</t>
  </si>
  <si>
    <t>Holder’s
    Signature:___________________</t>
  </si>
  <si>
    <t>Holder’s
    Address:____________________</t>
  </si>
  <si>
    <t>FORM OF SERIES B COMMON STOCK PURCHASE WARRANT</t>
  </si>
  <si>
    <t>Warrant
    Shares: ______________</t>
  </si>
  <si>
    <t>(Please
    Print)</t>
  </si>
  <si>
    <t>Holder’s
    Address: __________________</t>
  </si>
  <si>
    <t>Where,</t>
  </si>
  <si>
    <t>X</t>
  </si>
  <si>
    <t>The
    number of Shares to be issued to Holder;</t>
  </si>
  <si>
    <t>Y</t>
  </si>
  <si>
    <t>The
    number of Shares for which the Purchase Warrant is being exercised;</t>
  </si>
  <si>
    <t>A</t>
  </si>
  <si>
    <t>The
    fair market value of one Share; and</t>
  </si>
  <si>
    <t>B</t>
  </si>
  <si>
    <t>The
    Exercise Price.</t>
  </si>
  <si>
    <t>CINGULATE INC.</t>
  </si>
  <si>
    <t>The number of Shares to be issued to Holder;</t>
  </si>
  <si>
    <t>The number of Shares for which the Purchase Warrant is being exercised;</t>
  </si>
  <si>
    <t>The fair market value of one Share which is equal to $_____; and</t>
  </si>
  <si>
    <t>The Exercise Price which is equal to $______ per share</t>
  </si>
  <si>
    <t>Underwriting Agreement</t>
  </si>
  <si>
    <t>/s/
    Lowenstein Sandler LLP</t>
  </si>
  <si>
    <t>Lowenstein
    Sandler LLP</t>
  </si>
  <si>
    <t>Table 1: Newly Registered and Carry Forward Securities</t>
  </si>
  <si>
    <t>Security Type</t>
  </si>
  <si>
    <t>Security 
 Class Title</t>
  </si>
  <si>
    <t>Fee Calculation or Carry Forward Rule</t>
  </si>
  <si>
    <t>Amount Registered</t>
  </si>
  <si>
    <t>Proposed Maximum Offering Price Per Unit</t>
  </si>
  <si>
    <t>Maximum Aggregate Offering Price(1)(2)</t>
  </si>
  <si>
    <t>Fee Rate</t>
  </si>
  <si>
    <t>Amount of Registration Fee</t>
  </si>
  <si>
    <t>Fees Previously Paid</t>
  </si>
  <si>
    <t>Equity</t>
  </si>
  <si>
    <t>Common Stock, par value $0.0001 per share(“Common Stock”)(3)</t>
  </si>
  <si>
    <t>457(o</t>
  </si>
  <si>
    <t>)</t>
  </si>
  <si>
    <t>Other</t>
  </si>
  <si>
    <t>Pre-funded  
 Warrants to purchase Common Stock</t>
  </si>
  <si>
    <t>-</t>
  </si>
  <si>
    <t>Common Stock underlying the Pre-Funded Warrants</t>
  </si>
  <si>
    <t>Fees to Be Paid</t>
  </si>
  <si>
    <t>Series A Warrants to purchase Common Stock (4)</t>
  </si>
  <si>
    <t>Common Stock underlying the Series A Warrants</t>
  </si>
  <si>
    <t>Series B Warrants to purchase Common Stock (4)</t>
  </si>
  <si>
    <t>Common Stock underlying the Series B Warrants</t>
  </si>
  <si>
    <t>Underwriter Warrants to purchase Common Stock</t>
  </si>
  <si>
    <t>(5)(6)</t>
  </si>
  <si>
    <t>Common Stock underlying the Underwriter Warrants to purchase Common Stock</t>
  </si>
  <si>
    <t>Total Offering Amounts</t>
  </si>
  <si>
    <t>Total Fees Previously Paid</t>
  </si>
  <si>
    <t>Total Fee Offsets</t>
  </si>
  <si>
    <t>Net Fee Due</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</si>
</sst>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00"/>
    <numFmt numFmtId="168" formatCode="_(\$* #,##0.00_);_(\$* \(#,##0.00\);_(\$* \-??_);_(@_)"/>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ont="1" applyAlignment="1">
      <alignment wrapText="1"/>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2" fillId="0" borderId="0" xfId="0" applyFont="1" applyAlignment="1">
      <alignment wrapText="1"/>
    </xf>
    <xf numFmtId="167" fontId="0" fillId="0" borderId="0" xfId="0" applyNumberFormat="1" applyAlignment="1">
      <alignment/>
    </xf>
    <xf numFmtId="164" fontId="3" fillId="0" borderId="0" xfId="0" applyFont="1" applyAlignment="1">
      <alignment wrapText="1"/>
    </xf>
    <xf numFmtId="164" fontId="3" fillId="0" borderId="0" xfId="0" applyFont="1" applyAlignment="1">
      <alignment/>
    </xf>
    <xf numFmtId="164" fontId="0" fillId="0" borderId="0" xfId="0" applyFont="1" applyBorder="1" applyAlignment="1">
      <alignment wrapText="1"/>
    </xf>
    <xf numFmtId="164" fontId="2"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4"/>
  <sheetViews>
    <sheetView tabSelected="1"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0</v>
      </c>
      <c r="C2" s="1" t="s">
        <v>1</v>
      </c>
    </row>
    <row r="3" spans="2:3" ht="39.75" customHeight="1">
      <c r="B3" t="s">
        <v>0</v>
      </c>
      <c r="C3" s="1" t="s">
        <v>2</v>
      </c>
    </row>
    <row r="4" spans="2:3" ht="39.75" customHeight="1">
      <c r="B4" t="s">
        <v>0</v>
      </c>
      <c r="C4" s="1" t="s">
        <v>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2" width="8.7109375" style="0" customWidth="1"/>
    <col min="3" max="16384" width="8.7109375" style="0" customWidth="1"/>
  </cols>
  <sheetData>
    <row r="2" spans="1:6" ht="15">
      <c r="A2" s="2" t="s">
        <v>154</v>
      </c>
      <c r="B2" s="2"/>
      <c r="C2" s="2"/>
      <c r="D2" s="2"/>
      <c r="E2" s="2"/>
      <c r="F2" s="2"/>
    </row>
    <row r="4" spans="2:3" ht="39.75" customHeight="1">
      <c r="B4" s="11" t="s">
        <v>132</v>
      </c>
      <c r="C4" s="11"/>
    </row>
    <row r="5" spans="2:3" ht="39.75" customHeight="1">
      <c r="B5" s="11" t="s">
        <v>155</v>
      </c>
      <c r="C5" s="11"/>
    </row>
    <row r="6" spans="2:3" ht="15">
      <c r="B6" s="3" t="s">
        <v>156</v>
      </c>
      <c r="C6" s="3"/>
    </row>
    <row r="7" spans="2:3" ht="39.75" customHeight="1">
      <c r="B7" s="11" t="s">
        <v>157</v>
      </c>
      <c r="C7" s="11"/>
    </row>
    <row r="8" spans="2:3" ht="39.75" customHeight="1">
      <c r="B8" s="11" t="s">
        <v>158</v>
      </c>
      <c r="C8" s="11"/>
    </row>
    <row r="9" ht="15">
      <c r="B9" t="s">
        <v>159</v>
      </c>
    </row>
  </sheetData>
  <sheetProtection selectLockedCells="1" selectUnlockedCells="1"/>
  <mergeCells count="6">
    <mergeCell ref="A2:F2"/>
    <mergeCell ref="B4:C4"/>
    <mergeCell ref="B5:C5"/>
    <mergeCell ref="B6:C6"/>
    <mergeCell ref="B7:C7"/>
    <mergeCell ref="B8:C8"/>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27.7109375" style="0" customWidth="1"/>
    <col min="2" max="2" width="43.7109375" style="0" customWidth="1"/>
    <col min="3" max="16384" width="8.7109375" style="0" customWidth="1"/>
  </cols>
  <sheetData>
    <row r="2" spans="1:6" ht="15">
      <c r="A2" s="2" t="s">
        <v>160</v>
      </c>
      <c r="B2" s="2"/>
      <c r="C2" s="2"/>
      <c r="D2" s="2"/>
      <c r="E2" s="2"/>
      <c r="F2" s="2"/>
    </row>
    <row r="4" spans="1:2" ht="39.75" customHeight="1">
      <c r="A4" s="1" t="s">
        <v>161</v>
      </c>
      <c r="B4" s="1" t="s">
        <v>162</v>
      </c>
    </row>
    <row r="5" ht="39.75" customHeight="1">
      <c r="B5" s="1" t="s">
        <v>163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100.8515625" style="0" customWidth="1"/>
    <col min="4" max="16384" width="8.7109375" style="0" customWidth="1"/>
  </cols>
  <sheetData>
    <row r="2" spans="2:3" ht="39.75" customHeight="1">
      <c r="B2" t="s">
        <v>164</v>
      </c>
      <c r="C2" s="1" t="s">
        <v>165</v>
      </c>
    </row>
    <row r="3" spans="2:3" ht="15">
      <c r="B3" t="s">
        <v>166</v>
      </c>
      <c r="C3" t="s">
        <v>167</v>
      </c>
    </row>
    <row r="4" spans="2:3" ht="39.75" customHeight="1">
      <c r="B4" t="s">
        <v>168</v>
      </c>
      <c r="C4" s="1" t="s">
        <v>169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12" t="s">
        <v>170</v>
      </c>
      <c r="C2" s="12"/>
    </row>
    <row r="3" ht="15">
      <c r="B3" t="s">
        <v>134</v>
      </c>
    </row>
    <row r="4" spans="2:3" ht="39.75" customHeight="1">
      <c r="B4" t="s">
        <v>135</v>
      </c>
      <c r="C4" s="1" t="s">
        <v>117</v>
      </c>
    </row>
    <row r="5" spans="2:3" ht="39.75" customHeight="1">
      <c r="B5" t="s">
        <v>136</v>
      </c>
      <c r="C5" s="1" t="s">
        <v>137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0.7109375" style="0" customWidth="1"/>
    <col min="2" max="2" width="58.7109375" style="0" customWidth="1"/>
    <col min="3" max="16384" width="8.7109375" style="0" customWidth="1"/>
  </cols>
  <sheetData>
    <row r="2" spans="1:6" ht="15">
      <c r="A2" s="2" t="s">
        <v>171</v>
      </c>
      <c r="B2" s="2"/>
      <c r="C2" s="2"/>
      <c r="D2" s="2"/>
      <c r="E2" s="2"/>
      <c r="F2" s="2"/>
    </row>
    <row r="4" spans="1:2" ht="39.75" customHeight="1">
      <c r="A4" s="1" t="s">
        <v>172</v>
      </c>
      <c r="B4" t="s">
        <v>173</v>
      </c>
    </row>
    <row r="5" ht="39.75" customHeight="1">
      <c r="B5" s="1" t="s">
        <v>174</v>
      </c>
    </row>
    <row r="6" ht="39.75" customHeight="1">
      <c r="A6" s="1" t="s">
        <v>175</v>
      </c>
    </row>
    <row r="7" ht="39.75" customHeight="1">
      <c r="A7" s="1" t="s">
        <v>176</v>
      </c>
    </row>
    <row r="8" ht="39.75" customHeight="1">
      <c r="A8" s="1" t="s">
        <v>177</v>
      </c>
    </row>
    <row r="9" ht="39.75" customHeight="1">
      <c r="A9" s="1" t="s">
        <v>178</v>
      </c>
    </row>
    <row r="10" ht="39.75" customHeight="1">
      <c r="A10" s="1" t="s">
        <v>179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31.7109375" style="0" customWidth="1"/>
    <col min="2" max="2" width="39.7109375" style="0" customWidth="1"/>
    <col min="3" max="16384" width="8.7109375" style="0" customWidth="1"/>
  </cols>
  <sheetData>
    <row r="2" spans="1:6" ht="15">
      <c r="A2" s="2" t="s">
        <v>180</v>
      </c>
      <c r="B2" s="2"/>
      <c r="C2" s="2"/>
      <c r="D2" s="2"/>
      <c r="E2" s="2"/>
      <c r="F2" s="2"/>
    </row>
    <row r="4" spans="1:2" ht="39.75" customHeight="1">
      <c r="A4" s="1" t="s">
        <v>181</v>
      </c>
      <c r="B4" t="s">
        <v>182</v>
      </c>
    </row>
    <row r="5" ht="15">
      <c r="B5" t="s">
        <v>183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00.8515625" style="0" customWidth="1"/>
    <col min="4" max="16384" width="8.7109375" style="0" customWidth="1"/>
  </cols>
  <sheetData>
    <row r="2" spans="2:3" ht="39.75" customHeight="1">
      <c r="B2" t="s">
        <v>184</v>
      </c>
      <c r="C2" s="1" t="s">
        <v>185</v>
      </c>
    </row>
    <row r="3" spans="2:3" ht="39.75" customHeight="1">
      <c r="B3" t="s">
        <v>186</v>
      </c>
      <c r="C3" s="1" t="s">
        <v>187</v>
      </c>
    </row>
    <row r="4" spans="2:3" ht="39.75" customHeight="1">
      <c r="B4" t="s">
        <v>188</v>
      </c>
      <c r="C4" s="1" t="s">
        <v>189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67.7109375" style="0" customWidth="1"/>
    <col min="4" max="16384" width="8.7109375" style="0" customWidth="1"/>
  </cols>
  <sheetData>
    <row r="2" spans="1:3" ht="39.75" customHeight="1">
      <c r="A2" s="6"/>
      <c r="B2" s="12" t="s">
        <v>133</v>
      </c>
      <c r="C2" s="12"/>
    </row>
    <row r="3" ht="15">
      <c r="B3" t="s">
        <v>134</v>
      </c>
    </row>
    <row r="4" spans="2:3" ht="39.75" customHeight="1">
      <c r="B4" t="s">
        <v>135</v>
      </c>
      <c r="C4" s="1" t="s">
        <v>117</v>
      </c>
    </row>
    <row r="5" spans="2:3" ht="39.75" customHeight="1">
      <c r="B5" t="s">
        <v>136</v>
      </c>
      <c r="C5" s="1" t="s">
        <v>190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2.7109375" style="0" customWidth="1"/>
    <col min="2" max="2" width="58.7109375" style="0" customWidth="1"/>
    <col min="3" max="16384" width="8.7109375" style="0" customWidth="1"/>
  </cols>
  <sheetData>
    <row r="2" spans="1:6" ht="15">
      <c r="A2" s="2" t="s">
        <v>171</v>
      </c>
      <c r="B2" s="2"/>
      <c r="C2" s="2"/>
      <c r="D2" s="2"/>
      <c r="E2" s="2"/>
      <c r="F2" s="2"/>
    </row>
    <row r="4" spans="1:2" ht="39.75" customHeight="1">
      <c r="A4" s="1" t="s">
        <v>172</v>
      </c>
      <c r="B4" t="s">
        <v>173</v>
      </c>
    </row>
    <row r="5" ht="39.75" customHeight="1">
      <c r="B5" s="1" t="s">
        <v>174</v>
      </c>
    </row>
    <row r="6" ht="15">
      <c r="A6" t="s">
        <v>191</v>
      </c>
    </row>
    <row r="7" ht="15">
      <c r="A7" t="s">
        <v>192</v>
      </c>
    </row>
    <row r="8" ht="39.75" customHeight="1">
      <c r="A8" s="1" t="s">
        <v>177</v>
      </c>
    </row>
    <row r="9" ht="39.75" customHeight="1">
      <c r="A9" s="1" t="s">
        <v>193</v>
      </c>
    </row>
    <row r="10" ht="39.75" customHeight="1">
      <c r="A10" s="1" t="s">
        <v>194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34.7109375" style="0" customWidth="1"/>
    <col min="2" max="2" width="43.7109375" style="0" customWidth="1"/>
    <col min="3" max="16384" width="8.7109375" style="0" customWidth="1"/>
  </cols>
  <sheetData>
    <row r="2" spans="1:6" ht="15">
      <c r="A2" s="2" t="s">
        <v>195</v>
      </c>
      <c r="B2" s="2"/>
      <c r="C2" s="2"/>
      <c r="D2" s="2"/>
      <c r="E2" s="2"/>
      <c r="F2" s="2"/>
    </row>
    <row r="4" spans="1:2" ht="39.75" customHeight="1">
      <c r="A4" s="1" t="s">
        <v>196</v>
      </c>
      <c r="B4" s="1" t="s">
        <v>162</v>
      </c>
    </row>
    <row r="5" ht="39.75" customHeight="1">
      <c r="B5" s="1" t="s">
        <v>163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0</v>
      </c>
      <c r="C2" s="1" t="s">
        <v>4</v>
      </c>
    </row>
    <row r="3" spans="2:3" ht="39.75" customHeight="1">
      <c r="B3" t="s">
        <v>0</v>
      </c>
      <c r="C3" s="1" t="s">
        <v>5</v>
      </c>
    </row>
    <row r="4" spans="2:3" ht="39.75" customHeight="1">
      <c r="B4" t="s">
        <v>0</v>
      </c>
      <c r="C4" s="1" t="s">
        <v>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12" t="s">
        <v>133</v>
      </c>
      <c r="C2" s="12"/>
    </row>
    <row r="3" ht="15">
      <c r="B3" t="s">
        <v>134</v>
      </c>
    </row>
    <row r="4" spans="2:3" ht="39.75" customHeight="1">
      <c r="B4" t="s">
        <v>135</v>
      </c>
      <c r="C4" s="1" t="s">
        <v>117</v>
      </c>
    </row>
    <row r="5" spans="2:3" ht="39.75" customHeight="1">
      <c r="B5" t="s">
        <v>136</v>
      </c>
      <c r="C5" s="1" t="s">
        <v>137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0.7109375" style="0" customWidth="1"/>
    <col min="2" max="2" width="18.7109375" style="0" customWidth="1"/>
    <col min="3" max="16384" width="8.7109375" style="0" customWidth="1"/>
  </cols>
  <sheetData>
    <row r="2" spans="1:6" ht="15">
      <c r="A2" s="2" t="s">
        <v>171</v>
      </c>
      <c r="B2" s="2"/>
      <c r="C2" s="2"/>
      <c r="D2" s="2"/>
      <c r="E2" s="2"/>
      <c r="F2" s="2"/>
    </row>
    <row r="4" spans="1:2" ht="39.75" customHeight="1">
      <c r="A4" s="1" t="s">
        <v>172</v>
      </c>
      <c r="B4" t="s">
        <v>173</v>
      </c>
    </row>
    <row r="5" ht="39.75" customHeight="1">
      <c r="B5" s="1" t="s">
        <v>197</v>
      </c>
    </row>
    <row r="6" ht="39.75" customHeight="1">
      <c r="A6" s="1" t="s">
        <v>175</v>
      </c>
    </row>
    <row r="7" ht="39.75" customHeight="1">
      <c r="A7" s="1" t="s">
        <v>176</v>
      </c>
    </row>
    <row r="8" ht="39.75" customHeight="1">
      <c r="A8" s="1" t="s">
        <v>177</v>
      </c>
    </row>
    <row r="9" ht="39.75" customHeight="1">
      <c r="A9" s="1" t="s">
        <v>178</v>
      </c>
    </row>
    <row r="10" ht="39.75" customHeight="1">
      <c r="A10" s="1" t="s">
        <v>198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3" width="1.7109375" style="0" customWidth="1"/>
    <col min="4" max="4" width="75.8515625" style="0" customWidth="1"/>
    <col min="5" max="16384" width="8.7109375" style="0" customWidth="1"/>
  </cols>
  <sheetData>
    <row r="2" ht="15">
      <c r="A2" t="s">
        <v>199</v>
      </c>
    </row>
    <row r="3" spans="2:4" ht="39.75" customHeight="1">
      <c r="B3" t="s">
        <v>200</v>
      </c>
      <c r="C3" t="e">
        <f aca="true" t="shared" si="0" ref="C3:C6">#N/A</f>
        <v>#N/A</v>
      </c>
      <c r="D3" s="1" t="s">
        <v>201</v>
      </c>
    </row>
    <row r="4" spans="2:4" ht="39.75" customHeight="1">
      <c r="B4" t="s">
        <v>202</v>
      </c>
      <c r="C4" t="e">
        <f t="shared" si="0"/>
        <v>#N/A</v>
      </c>
      <c r="D4" s="1" t="s">
        <v>203</v>
      </c>
    </row>
    <row r="5" spans="2:4" ht="39.75" customHeight="1">
      <c r="B5" t="s">
        <v>204</v>
      </c>
      <c r="C5" t="e">
        <f t="shared" si="0"/>
        <v>#N/A</v>
      </c>
      <c r="D5" s="1" t="s">
        <v>205</v>
      </c>
    </row>
    <row r="6" spans="2:4" ht="39.75" customHeight="1">
      <c r="B6" t="s">
        <v>206</v>
      </c>
      <c r="C6" t="e">
        <f t="shared" si="0"/>
        <v>#N/A</v>
      </c>
      <c r="D6" s="1" t="s">
        <v>207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6.7109375" style="0" customWidth="1"/>
    <col min="2" max="2" width="27.7109375" style="0" customWidth="1"/>
    <col min="3" max="16384" width="8.7109375" style="0" customWidth="1"/>
  </cols>
  <sheetData>
    <row r="2" spans="1:2" ht="15">
      <c r="A2" s="3" t="s">
        <v>208</v>
      </c>
      <c r="B2" s="3"/>
    </row>
    <row r="3" ht="15">
      <c r="A3" t="s">
        <v>134</v>
      </c>
    </row>
    <row r="4" spans="1:2" ht="39.75" customHeight="1">
      <c r="A4" t="s">
        <v>135</v>
      </c>
      <c r="B4" s="1" t="s">
        <v>117</v>
      </c>
    </row>
    <row r="5" spans="1:2" ht="39.75" customHeight="1">
      <c r="A5" t="s">
        <v>136</v>
      </c>
      <c r="B5" s="1" t="s">
        <v>137</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3" width="1.7109375" style="0" customWidth="1"/>
    <col min="4" max="4" width="71.7109375" style="0" customWidth="1"/>
    <col min="5" max="16384" width="8.7109375" style="0" customWidth="1"/>
  </cols>
  <sheetData>
    <row r="2" ht="15">
      <c r="A2" t="s">
        <v>199</v>
      </c>
    </row>
    <row r="3" spans="2:4" ht="15">
      <c r="B3" t="s">
        <v>200</v>
      </c>
      <c r="C3" t="e">
        <f aca="true" t="shared" si="0" ref="C3:C6">#N/A</f>
        <v>#N/A</v>
      </c>
      <c r="D3" t="s">
        <v>209</v>
      </c>
    </row>
    <row r="4" spans="2:4" ht="15">
      <c r="B4" t="s">
        <v>202</v>
      </c>
      <c r="C4" t="e">
        <f t="shared" si="0"/>
        <v>#N/A</v>
      </c>
      <c r="D4" t="s">
        <v>210</v>
      </c>
    </row>
    <row r="5" spans="2:4" ht="15">
      <c r="B5" t="s">
        <v>204</v>
      </c>
      <c r="C5" t="e">
        <f t="shared" si="0"/>
        <v>#N/A</v>
      </c>
      <c r="D5" t="s">
        <v>211</v>
      </c>
    </row>
    <row r="6" spans="2:4" ht="15">
      <c r="B6" t="s">
        <v>206</v>
      </c>
      <c r="C6" t="e">
        <f t="shared" si="0"/>
        <v>#N/A</v>
      </c>
      <c r="D6" t="s">
        <v>212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8.7109375" style="0" customWidth="1"/>
    <col min="2" max="16384" width="8.7109375" style="0" customWidth="1"/>
  </cols>
  <sheetData>
    <row r="2" ht="15">
      <c r="A2" t="s">
        <v>159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30.7109375" style="0" customWidth="1"/>
    <col min="3" max="16384" width="8.7109375" style="0" customWidth="1"/>
  </cols>
  <sheetData>
    <row r="2" spans="1:6" ht="15">
      <c r="A2" s="2" t="s">
        <v>213</v>
      </c>
      <c r="B2" s="2"/>
      <c r="C2" s="2"/>
      <c r="D2" s="2"/>
      <c r="E2" s="2"/>
      <c r="F2" s="2"/>
    </row>
    <row r="4" ht="39.75" customHeight="1">
      <c r="B4" s="1" t="s">
        <v>132</v>
      </c>
    </row>
    <row r="5" ht="39.75" customHeight="1">
      <c r="B5" s="9" t="s">
        <v>214</v>
      </c>
    </row>
    <row r="6" ht="39.75" customHeight="1">
      <c r="B6" s="1" t="s">
        <v>215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13.7109375" style="0" customWidth="1"/>
    <col min="4" max="4" width="8.7109375" style="0" customWidth="1"/>
    <col min="5" max="5" width="73.7109375" style="0" customWidth="1"/>
    <col min="6" max="7" width="8.7109375" style="0" customWidth="1"/>
    <col min="8" max="8" width="5.7109375" style="0" customWidth="1"/>
    <col min="9" max="9" width="1.7109375" style="0" customWidth="1"/>
    <col min="10"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2" t="s">
        <v>216</v>
      </c>
      <c r="B2" s="2"/>
      <c r="C2" s="2"/>
      <c r="D2" s="2"/>
      <c r="E2" s="2"/>
      <c r="F2" s="2"/>
    </row>
    <row r="4" spans="3:28" ht="39.75" customHeight="1">
      <c r="C4" t="s">
        <v>217</v>
      </c>
      <c r="E4" s="1" t="s">
        <v>218</v>
      </c>
      <c r="G4" s="3" t="s">
        <v>219</v>
      </c>
      <c r="H4" s="3"/>
      <c r="K4" s="3" t="s">
        <v>220</v>
      </c>
      <c r="L4" s="3"/>
      <c r="O4" s="3" t="s">
        <v>221</v>
      </c>
      <c r="P4" s="3"/>
      <c r="S4" s="3" t="s">
        <v>222</v>
      </c>
      <c r="T4" s="3"/>
      <c r="W4" s="3" t="s">
        <v>223</v>
      </c>
      <c r="X4" s="3"/>
      <c r="AA4" s="3" t="s">
        <v>224</v>
      </c>
      <c r="AB4" s="3"/>
    </row>
    <row r="5" spans="1:28" ht="15">
      <c r="A5" t="s">
        <v>225</v>
      </c>
      <c r="C5" t="s">
        <v>226</v>
      </c>
      <c r="E5" t="s">
        <v>227</v>
      </c>
      <c r="H5" t="s">
        <v>228</v>
      </c>
      <c r="I5" t="s">
        <v>229</v>
      </c>
      <c r="S5" s="13">
        <v>5750000</v>
      </c>
      <c r="T5" s="13"/>
      <c r="X5" s="8">
        <v>0.0001102</v>
      </c>
      <c r="AA5" s="13">
        <v>633.65</v>
      </c>
      <c r="AB5" s="13"/>
    </row>
    <row r="6" spans="1:28" ht="39.75" customHeight="1">
      <c r="A6" t="s">
        <v>225</v>
      </c>
      <c r="C6" t="s">
        <v>230</v>
      </c>
      <c r="E6" s="1" t="s">
        <v>231</v>
      </c>
      <c r="H6" t="s">
        <v>230</v>
      </c>
      <c r="T6" t="s">
        <v>232</v>
      </c>
      <c r="AB6" s="14">
        <v>-5</v>
      </c>
    </row>
    <row r="7" spans="1:28" ht="15">
      <c r="A7" t="s">
        <v>225</v>
      </c>
      <c r="C7" t="s">
        <v>226</v>
      </c>
      <c r="E7" t="s">
        <v>233</v>
      </c>
      <c r="H7" t="s">
        <v>228</v>
      </c>
      <c r="I7" t="s">
        <v>229</v>
      </c>
      <c r="P7" s="14">
        <v>-4</v>
      </c>
      <c r="AB7" s="14">
        <v>-4</v>
      </c>
    </row>
    <row r="8" spans="1:28" ht="15">
      <c r="A8" t="s">
        <v>234</v>
      </c>
      <c r="C8" t="s">
        <v>230</v>
      </c>
      <c r="E8" t="s">
        <v>235</v>
      </c>
      <c r="H8" t="s">
        <v>230</v>
      </c>
      <c r="AB8" s="14">
        <v>-5</v>
      </c>
    </row>
    <row r="9" spans="1:28" ht="15">
      <c r="A9" t="s">
        <v>234</v>
      </c>
      <c r="C9" t="s">
        <v>226</v>
      </c>
      <c r="E9" t="s">
        <v>236</v>
      </c>
      <c r="H9" t="s">
        <v>228</v>
      </c>
      <c r="I9" t="s">
        <v>229</v>
      </c>
      <c r="S9" s="13">
        <v>6325000</v>
      </c>
      <c r="T9" s="13"/>
      <c r="X9" s="8">
        <v>0.0001102</v>
      </c>
      <c r="AA9" s="13">
        <v>697.02</v>
      </c>
      <c r="AB9" s="13"/>
    </row>
    <row r="10" spans="1:28" ht="15">
      <c r="A10" t="s">
        <v>234</v>
      </c>
      <c r="C10" t="s">
        <v>230</v>
      </c>
      <c r="E10" t="s">
        <v>237</v>
      </c>
      <c r="H10" t="s">
        <v>230</v>
      </c>
      <c r="AB10" s="14">
        <v>-5</v>
      </c>
    </row>
    <row r="11" spans="1:28" ht="15">
      <c r="A11" t="s">
        <v>234</v>
      </c>
      <c r="C11" t="s">
        <v>226</v>
      </c>
      <c r="E11" t="s">
        <v>238</v>
      </c>
      <c r="H11" t="s">
        <v>228</v>
      </c>
      <c r="I11" t="s">
        <v>229</v>
      </c>
      <c r="S11" s="13">
        <v>2875000</v>
      </c>
      <c r="T11" s="13"/>
      <c r="X11" s="8">
        <v>0.0001102</v>
      </c>
      <c r="AA11" s="13">
        <v>316.83</v>
      </c>
      <c r="AB11" s="13"/>
    </row>
    <row r="12" spans="1:28" ht="15">
      <c r="A12" t="s">
        <v>225</v>
      </c>
      <c r="C12" t="s">
        <v>230</v>
      </c>
      <c r="E12" t="s">
        <v>239</v>
      </c>
      <c r="H12" t="s">
        <v>230</v>
      </c>
      <c r="T12" t="s">
        <v>232</v>
      </c>
      <c r="AB12" t="s">
        <v>240</v>
      </c>
    </row>
    <row r="13" spans="1:28" ht="15">
      <c r="A13" t="s">
        <v>225</v>
      </c>
      <c r="C13" t="s">
        <v>226</v>
      </c>
      <c r="E13" t="s">
        <v>241</v>
      </c>
      <c r="H13" t="s">
        <v>228</v>
      </c>
      <c r="I13" t="s">
        <v>229</v>
      </c>
      <c r="S13" s="13">
        <v>207000</v>
      </c>
      <c r="T13" s="13"/>
      <c r="X13" s="8">
        <v>0.0001102</v>
      </c>
      <c r="AA13" s="13">
        <v>22.82</v>
      </c>
      <c r="AB13" s="13"/>
    </row>
    <row r="14" spans="1:28" ht="15">
      <c r="A14" s="2" t="s">
        <v>242</v>
      </c>
      <c r="B14" s="2"/>
      <c r="C14" s="2"/>
      <c r="D14" s="2"/>
      <c r="E14" s="2"/>
      <c r="F14" s="2"/>
      <c r="G14" s="2"/>
      <c r="H14" s="2"/>
      <c r="I14" s="2"/>
      <c r="J14" s="2"/>
      <c r="K14" s="2"/>
      <c r="L14" s="2"/>
      <c r="M14" s="2"/>
      <c r="N14" s="2"/>
      <c r="O14" s="2"/>
      <c r="P14" s="2"/>
      <c r="Q14" s="2"/>
      <c r="R14" s="2"/>
      <c r="S14" s="13">
        <v>15157000</v>
      </c>
      <c r="T14" s="13"/>
      <c r="X14" s="8">
        <v>0.0001102</v>
      </c>
      <c r="AA14" s="13">
        <v>1670.32</v>
      </c>
      <c r="AB14" s="13"/>
    </row>
    <row r="15" spans="1:28" ht="15">
      <c r="A15" s="2" t="s">
        <v>243</v>
      </c>
      <c r="B15" s="2"/>
      <c r="C15" s="2"/>
      <c r="D15" s="2"/>
      <c r="E15" s="2"/>
      <c r="F15" s="2"/>
      <c r="G15" s="2"/>
      <c r="H15" s="2"/>
      <c r="I15" s="2"/>
      <c r="J15" s="2"/>
      <c r="K15" s="2"/>
      <c r="L15" s="2"/>
      <c r="M15" s="2"/>
      <c r="N15" s="2"/>
      <c r="O15" s="2"/>
      <c r="P15" s="2"/>
      <c r="Q15" s="2"/>
      <c r="R15" s="2"/>
      <c r="AB15" s="8">
        <v>656.47</v>
      </c>
    </row>
    <row r="16" spans="1:28" ht="15">
      <c r="A16" s="2" t="s">
        <v>244</v>
      </c>
      <c r="B16" s="2"/>
      <c r="C16" s="2"/>
      <c r="D16" s="2"/>
      <c r="E16" s="2"/>
      <c r="F16" s="2"/>
      <c r="G16" s="2"/>
      <c r="H16" s="2"/>
      <c r="I16" s="2"/>
      <c r="J16" s="2"/>
      <c r="K16" s="2"/>
      <c r="L16" s="2"/>
      <c r="M16" s="2"/>
      <c r="N16" s="2"/>
      <c r="O16" s="2"/>
      <c r="P16" s="2"/>
      <c r="Q16" s="2"/>
      <c r="R16" s="2"/>
      <c r="AB16" t="s">
        <v>232</v>
      </c>
    </row>
    <row r="17" spans="1:28" ht="15">
      <c r="A17" s="2" t="s">
        <v>245</v>
      </c>
      <c r="B17" s="2"/>
      <c r="C17" s="2"/>
      <c r="D17" s="2"/>
      <c r="E17" s="2"/>
      <c r="F17" s="2"/>
      <c r="G17" s="2"/>
      <c r="H17" s="2"/>
      <c r="I17" s="2"/>
      <c r="J17" s="2"/>
      <c r="K17" s="2"/>
      <c r="L17" s="2"/>
      <c r="M17" s="2"/>
      <c r="N17" s="2"/>
      <c r="O17" s="2"/>
      <c r="P17" s="2"/>
      <c r="Q17" s="2"/>
      <c r="R17" s="2"/>
      <c r="AA17" s="13">
        <v>1013.85</v>
      </c>
      <c r="AB17" s="13"/>
    </row>
  </sheetData>
  <sheetProtection selectLockedCells="1" selectUnlockedCells="1"/>
  <mergeCells count="22">
    <mergeCell ref="A2:F2"/>
    <mergeCell ref="G4:H4"/>
    <mergeCell ref="K4:L4"/>
    <mergeCell ref="O4:P4"/>
    <mergeCell ref="S4:T4"/>
    <mergeCell ref="W4:X4"/>
    <mergeCell ref="AA4:AB4"/>
    <mergeCell ref="S5:T5"/>
    <mergeCell ref="AA5:AB5"/>
    <mergeCell ref="S9:T9"/>
    <mergeCell ref="AA9:AB9"/>
    <mergeCell ref="S11:T11"/>
    <mergeCell ref="AA11:AB11"/>
    <mergeCell ref="S13:T13"/>
    <mergeCell ref="AA13:AB13"/>
    <mergeCell ref="A14:R14"/>
    <mergeCell ref="S14:T14"/>
    <mergeCell ref="AA14:AB14"/>
    <mergeCell ref="A15:R15"/>
    <mergeCell ref="A16:R16"/>
    <mergeCell ref="A17:R17"/>
    <mergeCell ref="AA17:AB1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1:6" ht="15">
      <c r="A2" s="2" t="s">
        <v>7</v>
      </c>
      <c r="B2" s="2"/>
      <c r="C2" s="2"/>
      <c r="D2" s="2"/>
      <c r="E2" s="2"/>
      <c r="F2" s="2"/>
    </row>
    <row r="4" spans="2:3" ht="39.75" customHeight="1">
      <c r="B4" t="s">
        <v>0</v>
      </c>
      <c r="C4" s="1" t="s">
        <v>8</v>
      </c>
    </row>
    <row r="5" spans="2:3" ht="39.75" customHeight="1">
      <c r="B5" t="s">
        <v>0</v>
      </c>
      <c r="C5" s="1" t="s">
        <v>9</v>
      </c>
    </row>
    <row r="6" spans="2:3" ht="39.75" customHeight="1">
      <c r="B6" t="s">
        <v>0</v>
      </c>
      <c r="C6" s="1" t="s">
        <v>10</v>
      </c>
    </row>
    <row r="7" spans="2:3" ht="39.75" customHeight="1">
      <c r="B7" t="s">
        <v>0</v>
      </c>
      <c r="C7" s="1" t="s">
        <v>11</v>
      </c>
    </row>
    <row r="8" spans="2:3" ht="39.75" customHeight="1">
      <c r="B8" t="s">
        <v>0</v>
      </c>
      <c r="C8" s="1" t="s">
        <v>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16384" width="8.7109375" style="0" customWidth="1"/>
  </cols>
  <sheetData>
    <row r="2" spans="1:6" ht="15">
      <c r="A2" s="2" t="s">
        <v>13</v>
      </c>
      <c r="B2" s="2"/>
      <c r="C2" s="2"/>
      <c r="D2" s="2"/>
      <c r="E2" s="2"/>
      <c r="F2" s="2"/>
    </row>
    <row r="4" spans="3:4" ht="15">
      <c r="C4" s="3" t="s">
        <v>14</v>
      </c>
      <c r="D4" s="3"/>
    </row>
    <row r="5" spans="1:4" ht="15">
      <c r="A5" t="s">
        <v>15</v>
      </c>
      <c r="C5" s="4">
        <v>1671</v>
      </c>
      <c r="D5" s="4"/>
    </row>
    <row r="6" spans="1:4" ht="15">
      <c r="A6" t="s">
        <v>16</v>
      </c>
      <c r="D6" s="5">
        <v>2774</v>
      </c>
    </row>
    <row r="7" spans="1:4" ht="15">
      <c r="A7" t="s">
        <v>17</v>
      </c>
      <c r="D7" s="5">
        <v>50000</v>
      </c>
    </row>
    <row r="8" spans="1:4" ht="15">
      <c r="A8" t="s">
        <v>18</v>
      </c>
      <c r="D8" s="5">
        <v>150000</v>
      </c>
    </row>
    <row r="9" spans="1:4" ht="15">
      <c r="A9" t="s">
        <v>19</v>
      </c>
      <c r="D9" s="5">
        <v>8000</v>
      </c>
    </row>
    <row r="10" spans="1:4" ht="15">
      <c r="A10" s="6" t="s">
        <v>20</v>
      </c>
      <c r="C10" s="4">
        <v>212445</v>
      </c>
      <c r="D10" s="4"/>
    </row>
  </sheetData>
  <sheetProtection selectLockedCells="1" selectUnlockedCells="1"/>
  <mergeCells count="4">
    <mergeCell ref="A2:F2"/>
    <mergeCell ref="C4:D4"/>
    <mergeCell ref="C5:D5"/>
    <mergeCell ref="C10:D10"/>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00.8515625" style="0" customWidth="1"/>
    <col min="4" max="4" width="8.7109375" style="0" customWidth="1"/>
    <col min="5" max="5" width="4.7109375" style="0" customWidth="1"/>
    <col min="6" max="6" width="8.7109375" style="0" customWidth="1"/>
    <col min="7" max="7" width="10.7109375" style="0" customWidth="1"/>
    <col min="8" max="8" width="8.7109375" style="0" customWidth="1"/>
    <col min="9" max="9" width="15.7109375" style="0" customWidth="1"/>
    <col min="10" max="16384" width="8.7109375" style="0" customWidth="1"/>
  </cols>
  <sheetData>
    <row r="2" spans="1:6" ht="15">
      <c r="A2" s="2" t="s">
        <v>21</v>
      </c>
      <c r="B2" s="2"/>
      <c r="C2" s="2"/>
      <c r="D2" s="2"/>
      <c r="E2" s="2"/>
      <c r="F2" s="2"/>
    </row>
    <row r="4" spans="1:9" ht="39.75" customHeight="1">
      <c r="A4" s="7" t="s">
        <v>22</v>
      </c>
      <c r="C4" s="7" t="s">
        <v>23</v>
      </c>
      <c r="E4" s="6" t="s">
        <v>24</v>
      </c>
      <c r="G4" s="6" t="s">
        <v>25</v>
      </c>
      <c r="I4" s="7" t="s">
        <v>26</v>
      </c>
    </row>
    <row r="5" spans="1:3" ht="39.75" customHeight="1">
      <c r="A5" t="s">
        <v>27</v>
      </c>
      <c r="C5" s="1" t="s">
        <v>28</v>
      </c>
    </row>
    <row r="6" spans="1:9" ht="15">
      <c r="A6" t="s">
        <v>29</v>
      </c>
      <c r="C6" t="s">
        <v>30</v>
      </c>
      <c r="E6" t="s">
        <v>31</v>
      </c>
      <c r="G6" s="8">
        <v>2.1</v>
      </c>
      <c r="I6" t="s">
        <v>32</v>
      </c>
    </row>
    <row r="7" spans="1:9" ht="15">
      <c r="A7" s="8">
        <v>3.1</v>
      </c>
      <c r="C7" t="s">
        <v>33</v>
      </c>
      <c r="E7" t="s">
        <v>34</v>
      </c>
      <c r="G7" s="8">
        <v>3.1</v>
      </c>
      <c r="I7" t="s">
        <v>35</v>
      </c>
    </row>
    <row r="8" spans="1:9" ht="15">
      <c r="A8" s="8">
        <v>3.2</v>
      </c>
      <c r="C8" t="s">
        <v>36</v>
      </c>
      <c r="E8" t="s">
        <v>34</v>
      </c>
      <c r="G8" s="8">
        <v>3.2</v>
      </c>
      <c r="I8" t="s">
        <v>35</v>
      </c>
    </row>
    <row r="9" spans="1:9" ht="15">
      <c r="A9" s="8">
        <v>4.1</v>
      </c>
      <c r="C9" t="s">
        <v>37</v>
      </c>
      <c r="E9" t="s">
        <v>31</v>
      </c>
      <c r="G9" s="8">
        <v>4.1</v>
      </c>
      <c r="I9" t="s">
        <v>32</v>
      </c>
    </row>
    <row r="10" spans="1:9" ht="15">
      <c r="A10" s="8">
        <v>4.2</v>
      </c>
      <c r="C10" t="s">
        <v>38</v>
      </c>
      <c r="E10" t="s">
        <v>31</v>
      </c>
      <c r="G10" s="8">
        <v>4.2</v>
      </c>
      <c r="I10" t="s">
        <v>39</v>
      </c>
    </row>
    <row r="11" spans="1:9" ht="15">
      <c r="A11" s="8">
        <v>4.3</v>
      </c>
      <c r="C11" t="s">
        <v>40</v>
      </c>
      <c r="E11" t="s">
        <v>31</v>
      </c>
      <c r="G11" s="8">
        <v>4.3</v>
      </c>
      <c r="I11" t="s">
        <v>41</v>
      </c>
    </row>
    <row r="12" spans="1:9" ht="15">
      <c r="A12" s="8">
        <v>4.4</v>
      </c>
      <c r="C12" t="s">
        <v>42</v>
      </c>
      <c r="E12" t="s">
        <v>31</v>
      </c>
      <c r="G12" s="8">
        <v>4.4</v>
      </c>
      <c r="I12" t="s">
        <v>41</v>
      </c>
    </row>
    <row r="13" spans="1:3" ht="15">
      <c r="A13" t="s">
        <v>43</v>
      </c>
      <c r="C13" t="s">
        <v>44</v>
      </c>
    </row>
    <row r="14" spans="1:3" ht="15">
      <c r="A14" t="s">
        <v>45</v>
      </c>
      <c r="C14" t="s">
        <v>46</v>
      </c>
    </row>
    <row r="15" spans="1:3" ht="15">
      <c r="A15" t="s">
        <v>47</v>
      </c>
      <c r="C15" t="s">
        <v>48</v>
      </c>
    </row>
    <row r="16" spans="1:3" ht="15">
      <c r="A16" t="s">
        <v>49</v>
      </c>
      <c r="C16" t="s">
        <v>50</v>
      </c>
    </row>
    <row r="17" spans="1:3" ht="15">
      <c r="A17" t="s">
        <v>51</v>
      </c>
      <c r="C17" t="s">
        <v>52</v>
      </c>
    </row>
    <row r="18" spans="1:9" ht="15">
      <c r="A18" t="s">
        <v>53</v>
      </c>
      <c r="C18" t="s">
        <v>54</v>
      </c>
      <c r="E18" t="s">
        <v>31</v>
      </c>
      <c r="G18" s="8">
        <v>10.2</v>
      </c>
      <c r="I18" t="s">
        <v>32</v>
      </c>
    </row>
    <row r="19" spans="1:9" ht="15">
      <c r="A19" t="s">
        <v>55</v>
      </c>
      <c r="C19" t="s">
        <v>56</v>
      </c>
      <c r="E19" t="s">
        <v>57</v>
      </c>
      <c r="G19" s="8">
        <v>10.1</v>
      </c>
      <c r="I19" t="s">
        <v>58</v>
      </c>
    </row>
    <row r="20" spans="1:9" ht="15">
      <c r="A20" t="s">
        <v>59</v>
      </c>
      <c r="C20" t="s">
        <v>60</v>
      </c>
      <c r="E20" t="s">
        <v>31</v>
      </c>
      <c r="G20" s="8">
        <v>10.4</v>
      </c>
      <c r="I20" t="s">
        <v>61</v>
      </c>
    </row>
    <row r="21" spans="1:9" ht="15">
      <c r="A21" t="s">
        <v>62</v>
      </c>
      <c r="C21" t="s">
        <v>63</v>
      </c>
      <c r="E21" t="s">
        <v>31</v>
      </c>
      <c r="G21" s="8">
        <v>10.5</v>
      </c>
      <c r="I21" t="s">
        <v>61</v>
      </c>
    </row>
    <row r="22" spans="1:9" ht="15">
      <c r="A22" t="s">
        <v>64</v>
      </c>
      <c r="C22" t="s">
        <v>65</v>
      </c>
      <c r="E22" t="s">
        <v>31</v>
      </c>
      <c r="G22" s="8">
        <v>10.6</v>
      </c>
      <c r="I22" t="s">
        <v>61</v>
      </c>
    </row>
    <row r="23" spans="1:9" ht="15">
      <c r="A23" t="s">
        <v>66</v>
      </c>
      <c r="C23" t="s">
        <v>67</v>
      </c>
      <c r="E23" t="s">
        <v>31</v>
      </c>
      <c r="G23" s="8">
        <v>10.7</v>
      </c>
      <c r="I23" t="s">
        <v>61</v>
      </c>
    </row>
    <row r="24" spans="1:9" ht="15">
      <c r="A24" t="s">
        <v>68</v>
      </c>
      <c r="C24" t="s">
        <v>69</v>
      </c>
      <c r="E24" t="s">
        <v>31</v>
      </c>
      <c r="G24" s="8">
        <v>10.8</v>
      </c>
      <c r="I24" t="s">
        <v>61</v>
      </c>
    </row>
    <row r="25" spans="1:9" ht="15">
      <c r="A25" t="s">
        <v>70</v>
      </c>
      <c r="C25" t="s">
        <v>71</v>
      </c>
      <c r="E25" t="s">
        <v>31</v>
      </c>
      <c r="G25" s="8">
        <v>10.9</v>
      </c>
      <c r="I25" t="s">
        <v>61</v>
      </c>
    </row>
    <row r="26" spans="1:9" ht="15">
      <c r="A26" t="s">
        <v>72</v>
      </c>
      <c r="C26" t="s">
        <v>73</v>
      </c>
      <c r="E26" t="s">
        <v>74</v>
      </c>
      <c r="G26" s="8">
        <v>10.1</v>
      </c>
      <c r="I26" t="s">
        <v>75</v>
      </c>
    </row>
    <row r="27" spans="1:9" ht="15">
      <c r="A27" t="s">
        <v>76</v>
      </c>
      <c r="C27" t="s">
        <v>77</v>
      </c>
      <c r="E27" t="s">
        <v>34</v>
      </c>
      <c r="G27" s="8">
        <v>10.1</v>
      </c>
      <c r="I27" t="s">
        <v>78</v>
      </c>
    </row>
    <row r="28" spans="1:9" ht="15">
      <c r="A28" t="s">
        <v>79</v>
      </c>
      <c r="C28" t="s">
        <v>80</v>
      </c>
      <c r="E28" t="s">
        <v>31</v>
      </c>
      <c r="G28" s="8">
        <v>10.1</v>
      </c>
      <c r="I28" t="s">
        <v>32</v>
      </c>
    </row>
    <row r="29" spans="1:9" ht="15">
      <c r="A29" t="s">
        <v>81</v>
      </c>
      <c r="C29" t="s">
        <v>82</v>
      </c>
      <c r="E29" t="s">
        <v>31</v>
      </c>
      <c r="G29" s="8">
        <v>10.1</v>
      </c>
      <c r="I29" t="s">
        <v>61</v>
      </c>
    </row>
    <row r="30" spans="1:9" ht="15">
      <c r="A30" t="s">
        <v>83</v>
      </c>
      <c r="C30" t="s">
        <v>84</v>
      </c>
      <c r="E30" t="s">
        <v>74</v>
      </c>
      <c r="G30" s="8">
        <v>10.1</v>
      </c>
      <c r="I30" t="s">
        <v>85</v>
      </c>
    </row>
    <row r="31" spans="1:9" ht="15">
      <c r="A31" t="s">
        <v>86</v>
      </c>
      <c r="C31" t="s">
        <v>87</v>
      </c>
      <c r="E31" t="s">
        <v>74</v>
      </c>
      <c r="G31" s="8">
        <v>10.2</v>
      </c>
      <c r="I31" t="s">
        <v>85</v>
      </c>
    </row>
    <row r="32" spans="1:9" ht="15">
      <c r="A32" t="s">
        <v>88</v>
      </c>
      <c r="C32" t="s">
        <v>89</v>
      </c>
      <c r="E32" t="s">
        <v>31</v>
      </c>
      <c r="G32" s="8">
        <v>10.2</v>
      </c>
      <c r="I32" t="s">
        <v>61</v>
      </c>
    </row>
    <row r="33" spans="1:9" ht="15">
      <c r="A33" t="s">
        <v>90</v>
      </c>
      <c r="C33" t="s">
        <v>91</v>
      </c>
      <c r="E33" t="s">
        <v>31</v>
      </c>
      <c r="G33" s="8">
        <v>10.21</v>
      </c>
      <c r="I33" t="s">
        <v>61</v>
      </c>
    </row>
    <row r="34" spans="1:9" ht="15">
      <c r="A34" s="8">
        <v>10.17</v>
      </c>
      <c r="C34" t="s">
        <v>92</v>
      </c>
      <c r="E34" t="s">
        <v>57</v>
      </c>
      <c r="G34" s="8">
        <v>10.1</v>
      </c>
      <c r="I34" t="s">
        <v>93</v>
      </c>
    </row>
    <row r="35" spans="1:9" ht="15">
      <c r="A35" s="8">
        <v>10.18</v>
      </c>
      <c r="C35" t="s">
        <v>94</v>
      </c>
      <c r="E35" t="s">
        <v>95</v>
      </c>
      <c r="G35" s="8">
        <v>1.2</v>
      </c>
      <c r="I35" t="s">
        <v>96</v>
      </c>
    </row>
    <row r="36" spans="1:9" ht="15">
      <c r="A36" s="8">
        <v>10.19</v>
      </c>
      <c r="C36" t="s">
        <v>97</v>
      </c>
      <c r="E36" t="s">
        <v>74</v>
      </c>
      <c r="G36" s="8">
        <v>10.5</v>
      </c>
      <c r="I36" t="s">
        <v>93</v>
      </c>
    </row>
    <row r="37" spans="1:9" ht="15">
      <c r="A37" s="8">
        <v>10.2</v>
      </c>
      <c r="C37" t="s">
        <v>98</v>
      </c>
      <c r="E37" t="s">
        <v>34</v>
      </c>
      <c r="G37" s="8">
        <v>10.19</v>
      </c>
      <c r="I37" t="s">
        <v>78</v>
      </c>
    </row>
    <row r="38" spans="1:9" ht="15">
      <c r="A38" s="8">
        <v>10.21</v>
      </c>
      <c r="C38" t="s">
        <v>99</v>
      </c>
      <c r="E38" t="s">
        <v>100</v>
      </c>
      <c r="G38" s="8">
        <v>10.1</v>
      </c>
      <c r="I38" t="s">
        <v>101</v>
      </c>
    </row>
    <row r="39" spans="1:9" ht="15">
      <c r="A39" s="8">
        <v>10.22</v>
      </c>
      <c r="C39" t="s">
        <v>102</v>
      </c>
      <c r="E39" t="s">
        <v>100</v>
      </c>
      <c r="G39" s="8">
        <v>10.2</v>
      </c>
      <c r="I39" t="s">
        <v>101</v>
      </c>
    </row>
    <row r="40" spans="1:9" ht="15">
      <c r="A40" s="8">
        <v>10.23</v>
      </c>
      <c r="C40" t="s">
        <v>103</v>
      </c>
      <c r="E40" t="s">
        <v>57</v>
      </c>
      <c r="G40" s="8">
        <v>10.1</v>
      </c>
      <c r="I40" t="s">
        <v>104</v>
      </c>
    </row>
    <row r="41" spans="1:9" ht="15">
      <c r="A41" s="8">
        <v>21.1</v>
      </c>
      <c r="C41" t="s">
        <v>105</v>
      </c>
      <c r="E41" t="s">
        <v>34</v>
      </c>
      <c r="G41" s="8">
        <v>21.1</v>
      </c>
      <c r="I41" t="s">
        <v>78</v>
      </c>
    </row>
    <row r="42" spans="1:3" ht="15">
      <c r="A42" t="s">
        <v>106</v>
      </c>
      <c r="C42" t="s">
        <v>107</v>
      </c>
    </row>
    <row r="43" spans="1:3" ht="15">
      <c r="A43" t="s">
        <v>108</v>
      </c>
      <c r="C43" t="s">
        <v>109</v>
      </c>
    </row>
    <row r="44" spans="1:3" ht="15">
      <c r="A44" t="s">
        <v>110</v>
      </c>
      <c r="C44" t="s">
        <v>111</v>
      </c>
    </row>
    <row r="45" spans="1:3" ht="15">
      <c r="A45" t="s">
        <v>112</v>
      </c>
      <c r="C45" t="s">
        <v>113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67.7109375" style="0" customWidth="1"/>
    <col min="4" max="4" width="8.7109375" style="0" customWidth="1"/>
    <col min="5" max="5" width="22.7109375" style="0" customWidth="1"/>
    <col min="6" max="16384" width="8.7109375" style="0" customWidth="1"/>
  </cols>
  <sheetData>
    <row r="2" spans="1:5" ht="39.75" customHeight="1">
      <c r="A2" s="1" t="s">
        <v>114</v>
      </c>
      <c r="C2" t="s">
        <v>115</v>
      </c>
      <c r="E2" t="s">
        <v>116</v>
      </c>
    </row>
    <row r="3" spans="1:5" ht="39.75" customHeight="1">
      <c r="A3" s="1" t="s">
        <v>117</v>
      </c>
      <c r="C3" s="1" t="s">
        <v>118</v>
      </c>
      <c r="E3" s="1" t="s">
        <v>119</v>
      </c>
    </row>
    <row r="4" ht="39.75" customHeight="1">
      <c r="A4" s="9" t="s">
        <v>120</v>
      </c>
    </row>
    <row r="5" spans="1:5" ht="39.75" customHeight="1">
      <c r="A5" s="1" t="s">
        <v>121</v>
      </c>
      <c r="C5" s="1" t="s">
        <v>122</v>
      </c>
      <c r="E5" s="1" t="s">
        <v>119</v>
      </c>
    </row>
    <row r="6" ht="15">
      <c r="A6" s="10" t="s">
        <v>123</v>
      </c>
    </row>
    <row r="7" spans="1:5" ht="39.75" customHeight="1">
      <c r="A7" s="1" t="s">
        <v>124</v>
      </c>
      <c r="C7" s="1" t="s">
        <v>125</v>
      </c>
      <c r="E7" s="1" t="s">
        <v>119</v>
      </c>
    </row>
    <row r="8" ht="15">
      <c r="A8" s="10" t="s">
        <v>123</v>
      </c>
    </row>
    <row r="9" spans="1:5" ht="39.75" customHeight="1">
      <c r="A9" s="1" t="s">
        <v>126</v>
      </c>
      <c r="C9" t="s">
        <v>127</v>
      </c>
      <c r="E9" s="1" t="s">
        <v>119</v>
      </c>
    </row>
    <row r="10" spans="1:2" ht="15">
      <c r="A10" s="10" t="s">
        <v>123</v>
      </c>
      <c r="B10" s="10"/>
    </row>
    <row r="11" spans="1:5" ht="39.75" customHeight="1">
      <c r="A11" s="1" t="s">
        <v>128</v>
      </c>
      <c r="C11" t="s">
        <v>127</v>
      </c>
      <c r="E11" s="1" t="s">
        <v>119</v>
      </c>
    </row>
    <row r="12" ht="15">
      <c r="A12" s="10" t="s">
        <v>123</v>
      </c>
    </row>
    <row r="13" spans="1:5" ht="39.75" customHeight="1">
      <c r="A13" s="1" t="s">
        <v>129</v>
      </c>
      <c r="C13" t="s">
        <v>127</v>
      </c>
      <c r="E13" s="1" t="s">
        <v>119</v>
      </c>
    </row>
    <row r="14" ht="15">
      <c r="A14" s="10" t="s">
        <v>123</v>
      </c>
    </row>
    <row r="15" spans="1:5" ht="39.75" customHeight="1">
      <c r="A15" s="1" t="s">
        <v>130</v>
      </c>
      <c r="C15" t="s">
        <v>127</v>
      </c>
      <c r="E15" s="1" t="s">
        <v>119</v>
      </c>
    </row>
    <row r="16" ht="15">
      <c r="A16" s="10" t="s">
        <v>123</v>
      </c>
    </row>
    <row r="17" spans="1:5" ht="39.75" customHeight="1">
      <c r="A17" s="1" t="s">
        <v>131</v>
      </c>
      <c r="C17" t="s">
        <v>127</v>
      </c>
      <c r="E17" s="1" t="s">
        <v>119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6.7109375" style="0" customWidth="1"/>
    <col min="4" max="4" width="27.7109375" style="0" customWidth="1"/>
    <col min="5" max="16384" width="8.7109375" style="0" customWidth="1"/>
  </cols>
  <sheetData>
    <row r="2" spans="3:4" ht="39.75" customHeight="1">
      <c r="C2" s="11" t="s">
        <v>132</v>
      </c>
      <c r="D2" s="11"/>
    </row>
    <row r="3" spans="3:4" ht="39.75" customHeight="1">
      <c r="C3" s="11" t="s">
        <v>133</v>
      </c>
      <c r="D3" s="11"/>
    </row>
    <row r="4" ht="15">
      <c r="C4" t="s">
        <v>134</v>
      </c>
    </row>
    <row r="5" spans="3:4" ht="39.75" customHeight="1">
      <c r="C5" t="s">
        <v>135</v>
      </c>
      <c r="D5" s="1" t="s">
        <v>117</v>
      </c>
    </row>
    <row r="6" spans="3:4" ht="39.75" customHeight="1">
      <c r="C6" t="s">
        <v>136</v>
      </c>
      <c r="D6" s="1" t="s">
        <v>137</v>
      </c>
    </row>
    <row r="7" ht="39.75" customHeight="1">
      <c r="A7" s="1" t="s">
        <v>138</v>
      </c>
    </row>
  </sheetData>
  <sheetProtection selectLockedCells="1" selectUnlockedCells="1"/>
  <mergeCells count="2">
    <mergeCell ref="C2:D2"/>
    <mergeCell ref="C3:D3"/>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2" ht="15">
      <c r="A2" s="3" t="s">
        <v>139</v>
      </c>
      <c r="B2" s="3"/>
    </row>
    <row r="3" ht="15">
      <c r="A3" t="s">
        <v>134</v>
      </c>
    </row>
    <row r="4" ht="15">
      <c r="A4" t="s">
        <v>135</v>
      </c>
    </row>
    <row r="5" ht="15">
      <c r="A5" t="s">
        <v>136</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9.140625" defaultRowHeight="15"/>
  <cols>
    <col min="1" max="1" width="27.7109375" style="0" customWidth="1"/>
    <col min="2" max="2" width="8.7109375" style="0" customWidth="1"/>
    <col min="3" max="3" width="51.7109375" style="0" customWidth="1"/>
    <col min="4" max="4" width="8.7109375" style="0" customWidth="1"/>
    <col min="5" max="5" width="35.7109375" style="0" customWidth="1"/>
    <col min="6" max="6" width="8.7109375" style="0" customWidth="1"/>
    <col min="7" max="7" width="54.7109375" style="0" customWidth="1"/>
    <col min="8" max="8" width="8.7109375" style="0" customWidth="1"/>
    <col min="9" max="9" width="54.7109375" style="0" customWidth="1"/>
    <col min="10" max="10" width="8.7109375" style="0" customWidth="1"/>
    <col min="11" max="11" width="79.8515625" style="0" customWidth="1"/>
    <col min="12" max="12" width="8.7109375" style="0" customWidth="1"/>
    <col min="13" max="13" width="90.8515625" style="0" customWidth="1"/>
    <col min="14" max="14" width="8.7109375" style="0" customWidth="1"/>
    <col min="15" max="15" width="90.8515625" style="0" customWidth="1"/>
    <col min="16" max="16384" width="8.7109375" style="0" customWidth="1"/>
  </cols>
  <sheetData>
    <row r="2" spans="1:6" ht="15">
      <c r="A2" s="2" t="s">
        <v>140</v>
      </c>
      <c r="B2" s="2"/>
      <c r="C2" s="2"/>
      <c r="D2" s="2"/>
      <c r="E2" s="2"/>
      <c r="F2" s="2"/>
    </row>
    <row r="4" spans="1:15" ht="39.75" customHeight="1">
      <c r="A4" t="s">
        <v>141</v>
      </c>
      <c r="C4" s="7" t="s">
        <v>142</v>
      </c>
      <c r="E4" s="6" t="s">
        <v>143</v>
      </c>
      <c r="G4" s="6" t="s">
        <v>144</v>
      </c>
      <c r="I4" s="6" t="s">
        <v>145</v>
      </c>
      <c r="K4" s="6" t="s">
        <v>146</v>
      </c>
      <c r="M4" s="6" t="s">
        <v>147</v>
      </c>
      <c r="O4" s="6" t="s">
        <v>148</v>
      </c>
    </row>
    <row r="5" spans="1:15" ht="15">
      <c r="A5" t="s">
        <v>149</v>
      </c>
      <c r="C5" t="s">
        <v>150</v>
      </c>
      <c r="E5" t="s">
        <v>150</v>
      </c>
      <c r="G5" t="s">
        <v>150</v>
      </c>
      <c r="I5" t="s">
        <v>150</v>
      </c>
      <c r="K5" t="s">
        <v>150</v>
      </c>
      <c r="M5" t="s">
        <v>150</v>
      </c>
      <c r="O5" t="s">
        <v>150</v>
      </c>
    </row>
    <row r="6" spans="1:15" ht="15">
      <c r="A6" t="s">
        <v>151</v>
      </c>
      <c r="C6" t="s">
        <v>150</v>
      </c>
      <c r="E6" t="s">
        <v>150</v>
      </c>
      <c r="G6" t="s">
        <v>150</v>
      </c>
      <c r="I6" t="s">
        <v>150</v>
      </c>
      <c r="K6" t="s">
        <v>150</v>
      </c>
      <c r="M6" t="s">
        <v>150</v>
      </c>
      <c r="O6" t="s">
        <v>150</v>
      </c>
    </row>
    <row r="7" spans="1:15" ht="15">
      <c r="A7" t="s">
        <v>152</v>
      </c>
      <c r="C7" t="s">
        <v>150</v>
      </c>
      <c r="E7" t="s">
        <v>150</v>
      </c>
      <c r="G7" t="s">
        <v>150</v>
      </c>
      <c r="I7" t="s">
        <v>150</v>
      </c>
      <c r="K7" t="s">
        <v>150</v>
      </c>
      <c r="M7" t="s">
        <v>150</v>
      </c>
      <c r="O7" t="s">
        <v>150</v>
      </c>
    </row>
    <row r="8" spans="1:15" ht="15">
      <c r="A8" t="s">
        <v>153</v>
      </c>
      <c r="C8" t="s">
        <v>150</v>
      </c>
      <c r="E8" t="s">
        <v>150</v>
      </c>
      <c r="G8" t="s">
        <v>150</v>
      </c>
      <c r="I8" t="s">
        <v>150</v>
      </c>
      <c r="K8" t="s">
        <v>150</v>
      </c>
      <c r="M8" t="s">
        <v>150</v>
      </c>
      <c r="O8" t="s">
        <v>150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2023-08-22T12:04:16Z</dcterms:created>
  <dcterms:modified xsi:type="dcterms:W3CDTF">2023-08-22T12:04:16Z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